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2023中共安庆市委党校" sheetId="1" r:id="rId1"/>
  </sheets>
  <definedNames>
    <definedName name="_xlnm._FilterDatabase" localSheetId="0" hidden="1">'2023中共安庆市委党校'!$A$3:$G$15</definedName>
  </definedNames>
  <calcPr calcId="144525"/>
</workbook>
</file>

<file path=xl/sharedStrings.xml><?xml version="1.0" encoding="utf-8"?>
<sst xmlns="http://schemas.openxmlformats.org/spreadsheetml/2006/main" count="48" uniqueCount="46">
  <si>
    <t>2023年中共安庆市委党校（安庆行政学院）公开招聘教师成绩公告</t>
  </si>
  <si>
    <t>序号</t>
  </si>
  <si>
    <t>准考证号</t>
  </si>
  <si>
    <t>岗位代码</t>
  </si>
  <si>
    <t xml:space="preserve">职测成绩
</t>
  </si>
  <si>
    <t xml:space="preserve">综合成绩
</t>
  </si>
  <si>
    <t>总成绩</t>
  </si>
  <si>
    <t>笔试成绩</t>
  </si>
  <si>
    <t>面试成绩</t>
  </si>
  <si>
    <t>合成成绩</t>
  </si>
  <si>
    <t>1</t>
  </si>
  <si>
    <t>202316012127</t>
  </si>
  <si>
    <t>2</t>
  </si>
  <si>
    <t>202316012228</t>
  </si>
  <si>
    <t>3</t>
  </si>
  <si>
    <t>202316012201</t>
  </si>
  <si>
    <t>79.00</t>
  </si>
  <si>
    <t>4</t>
  </si>
  <si>
    <t>202316012215</t>
  </si>
  <si>
    <t>76.40</t>
  </si>
  <si>
    <t>5</t>
  </si>
  <si>
    <t>202316012308</t>
  </si>
  <si>
    <t>81.20</t>
  </si>
  <si>
    <t>6</t>
  </si>
  <si>
    <t>202316012313</t>
  </si>
  <si>
    <t>75.20</t>
  </si>
  <si>
    <t>7</t>
  </si>
  <si>
    <t>202316012306</t>
  </si>
  <si>
    <t>75.60</t>
  </si>
  <si>
    <t>8</t>
  </si>
  <si>
    <t>202316012322</t>
  </si>
  <si>
    <t>79.20</t>
  </si>
  <si>
    <t>9</t>
  </si>
  <si>
    <t>202316012422</t>
  </si>
  <si>
    <t>10</t>
  </si>
  <si>
    <t>202316012416</t>
  </si>
  <si>
    <t>83.60</t>
  </si>
  <si>
    <t>11</t>
  </si>
  <si>
    <t>202316012511</t>
  </si>
  <si>
    <t>76.00</t>
  </si>
  <si>
    <t>12</t>
  </si>
  <si>
    <t>202316012503</t>
  </si>
  <si>
    <t>86.40</t>
  </si>
  <si>
    <t>13</t>
  </si>
  <si>
    <t>202316012502</t>
  </si>
  <si>
    <t>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</si>
</sst>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A1" sqref="A1:I1"/>
    </sheetView>
  </sheetViews>
  <sheetFormatPr defaultColWidth="9" defaultRowHeight="14"/>
  <cols>
    <col min="1" max="1" width="9" style="2"/>
    <col min="2" max="2" width="15.7727272727273" style="2" customWidth="1"/>
    <col min="3" max="4" width="12.7727272727273" style="2" customWidth="1"/>
    <col min="5" max="5" width="11.6363636363636" style="2" customWidth="1"/>
    <col min="6" max="6" width="11.1818181818182" style="2" customWidth="1"/>
    <col min="7" max="7" width="16.2727272727273" style="2" customWidth="1"/>
    <col min="9" max="9" width="12.8181818181818"/>
  </cols>
  <sheetData>
    <row r="1" s="1" customFormat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/>
    </row>
    <row r="3" ht="15" spans="1:9">
      <c r="A3" s="6" t="s">
        <v>10</v>
      </c>
      <c r="B3" s="7" t="s">
        <v>11</v>
      </c>
      <c r="C3" s="7">
        <v>20230521</v>
      </c>
      <c r="D3" s="8">
        <v>95</v>
      </c>
      <c r="E3" s="8">
        <v>107</v>
      </c>
      <c r="F3" s="9">
        <f t="shared" ref="F3:F15" si="0">SUM(D3:E3)</f>
        <v>202</v>
      </c>
      <c r="G3" s="10">
        <f>F3/3</f>
        <v>67.3333333333333</v>
      </c>
      <c r="H3" s="11">
        <v>72.4</v>
      </c>
      <c r="I3" s="13">
        <f>(G3+H3)*0.5</f>
        <v>69.8666666666666</v>
      </c>
    </row>
    <row r="4" ht="15" spans="1:9">
      <c r="A4" s="6" t="s">
        <v>12</v>
      </c>
      <c r="B4" s="7" t="s">
        <v>13</v>
      </c>
      <c r="C4" s="7">
        <v>20230522</v>
      </c>
      <c r="D4" s="8">
        <v>114.5</v>
      </c>
      <c r="E4" s="8">
        <v>106.5</v>
      </c>
      <c r="F4" s="9">
        <f t="shared" si="0"/>
        <v>221</v>
      </c>
      <c r="G4" s="10">
        <f t="shared" ref="G4:G15" si="1">F4/3</f>
        <v>73.6666666666667</v>
      </c>
      <c r="H4" s="12">
        <v>79</v>
      </c>
      <c r="I4" s="13">
        <f t="shared" ref="I4:I15" si="2">(G4+H4)*0.5</f>
        <v>76.3333333333333</v>
      </c>
    </row>
    <row r="5" ht="15" spans="1:9">
      <c r="A5" s="6" t="s">
        <v>14</v>
      </c>
      <c r="B5" s="7" t="s">
        <v>15</v>
      </c>
      <c r="C5" s="7">
        <v>20230522</v>
      </c>
      <c r="D5" s="8">
        <v>110</v>
      </c>
      <c r="E5" s="8">
        <v>104</v>
      </c>
      <c r="F5" s="9">
        <f t="shared" si="0"/>
        <v>214</v>
      </c>
      <c r="G5" s="10">
        <f t="shared" si="1"/>
        <v>71.3333333333333</v>
      </c>
      <c r="H5" s="11" t="s">
        <v>16</v>
      </c>
      <c r="I5" s="13">
        <f t="shared" si="2"/>
        <v>75.1666666666667</v>
      </c>
    </row>
    <row r="6" ht="15" spans="1:9">
      <c r="A6" s="6" t="s">
        <v>17</v>
      </c>
      <c r="B6" s="7" t="s">
        <v>18</v>
      </c>
      <c r="C6" s="7">
        <v>20230522</v>
      </c>
      <c r="D6" s="8">
        <v>107.4</v>
      </c>
      <c r="E6" s="8">
        <v>106</v>
      </c>
      <c r="F6" s="9">
        <f t="shared" si="0"/>
        <v>213.4</v>
      </c>
      <c r="G6" s="10">
        <f t="shared" si="1"/>
        <v>71.1333333333333</v>
      </c>
      <c r="H6" s="11" t="s">
        <v>19</v>
      </c>
      <c r="I6" s="13">
        <f t="shared" si="2"/>
        <v>73.7666666666667</v>
      </c>
    </row>
    <row r="7" ht="15" spans="1:9">
      <c r="A7" s="6" t="s">
        <v>20</v>
      </c>
      <c r="B7" s="7" t="s">
        <v>21</v>
      </c>
      <c r="C7" s="7">
        <v>20230523</v>
      </c>
      <c r="D7" s="8">
        <v>107.6</v>
      </c>
      <c r="E7" s="8">
        <v>106.5</v>
      </c>
      <c r="F7" s="9">
        <f t="shared" si="0"/>
        <v>214.1</v>
      </c>
      <c r="G7" s="10">
        <f t="shared" si="1"/>
        <v>71.3666666666667</v>
      </c>
      <c r="H7" s="11" t="s">
        <v>22</v>
      </c>
      <c r="I7" s="13">
        <f t="shared" si="2"/>
        <v>76.2833333333334</v>
      </c>
    </row>
    <row r="8" ht="15" spans="1:9">
      <c r="A8" s="6" t="s">
        <v>23</v>
      </c>
      <c r="B8" s="7" t="s">
        <v>24</v>
      </c>
      <c r="C8" s="7">
        <v>20230523</v>
      </c>
      <c r="D8" s="8">
        <v>102.1</v>
      </c>
      <c r="E8" s="8">
        <v>108.5</v>
      </c>
      <c r="F8" s="9">
        <f t="shared" si="0"/>
        <v>210.6</v>
      </c>
      <c r="G8" s="10">
        <f t="shared" si="1"/>
        <v>70.2</v>
      </c>
      <c r="H8" s="11" t="s">
        <v>25</v>
      </c>
      <c r="I8" s="13">
        <f t="shared" si="2"/>
        <v>72.7</v>
      </c>
    </row>
    <row r="9" ht="15" spans="1:9">
      <c r="A9" s="6" t="s">
        <v>26</v>
      </c>
      <c r="B9" s="7" t="s">
        <v>27</v>
      </c>
      <c r="C9" s="7">
        <v>20230523</v>
      </c>
      <c r="D9" s="8">
        <v>87.1</v>
      </c>
      <c r="E9" s="8">
        <v>117.5</v>
      </c>
      <c r="F9" s="9">
        <f t="shared" si="0"/>
        <v>204.6</v>
      </c>
      <c r="G9" s="10">
        <f t="shared" si="1"/>
        <v>68.2</v>
      </c>
      <c r="H9" s="11" t="s">
        <v>28</v>
      </c>
      <c r="I9" s="13">
        <f t="shared" si="2"/>
        <v>71.9</v>
      </c>
    </row>
    <row r="10" ht="15" spans="1:9">
      <c r="A10" s="6" t="s">
        <v>29</v>
      </c>
      <c r="B10" s="7" t="s">
        <v>30</v>
      </c>
      <c r="C10" s="7">
        <v>20230524</v>
      </c>
      <c r="D10" s="8">
        <v>119.2</v>
      </c>
      <c r="E10" s="8">
        <v>103.5</v>
      </c>
      <c r="F10" s="9">
        <f t="shared" si="0"/>
        <v>222.7</v>
      </c>
      <c r="G10" s="10">
        <f t="shared" si="1"/>
        <v>74.2333333333333</v>
      </c>
      <c r="H10" s="11" t="s">
        <v>31</v>
      </c>
      <c r="I10" s="13">
        <f t="shared" si="2"/>
        <v>76.7166666666667</v>
      </c>
    </row>
    <row r="11" ht="15" spans="1:9">
      <c r="A11" s="6" t="s">
        <v>32</v>
      </c>
      <c r="B11" s="7" t="s">
        <v>33</v>
      </c>
      <c r="C11" s="7">
        <v>20230524</v>
      </c>
      <c r="D11" s="8">
        <v>116.4</v>
      </c>
      <c r="E11" s="8">
        <v>105</v>
      </c>
      <c r="F11" s="9">
        <f t="shared" si="0"/>
        <v>221.4</v>
      </c>
      <c r="G11" s="10">
        <f t="shared" si="1"/>
        <v>73.8</v>
      </c>
      <c r="H11" s="11" t="s">
        <v>25</v>
      </c>
      <c r="I11" s="13">
        <f t="shared" si="2"/>
        <v>74.5</v>
      </c>
    </row>
    <row r="12" ht="15" spans="1:9">
      <c r="A12" s="6" t="s">
        <v>34</v>
      </c>
      <c r="B12" s="7" t="s">
        <v>35</v>
      </c>
      <c r="C12" s="7">
        <v>20230524</v>
      </c>
      <c r="D12" s="8">
        <v>117.3</v>
      </c>
      <c r="E12" s="8">
        <v>104</v>
      </c>
      <c r="F12" s="9">
        <f t="shared" si="0"/>
        <v>221.3</v>
      </c>
      <c r="G12" s="10">
        <f t="shared" si="1"/>
        <v>73.7666666666667</v>
      </c>
      <c r="H12" s="11" t="s">
        <v>36</v>
      </c>
      <c r="I12" s="13">
        <f t="shared" si="2"/>
        <v>78.6833333333333</v>
      </c>
    </row>
    <row r="13" ht="15" spans="1:9">
      <c r="A13" s="6" t="s">
        <v>37</v>
      </c>
      <c r="B13" s="7" t="s">
        <v>38</v>
      </c>
      <c r="C13" s="7">
        <v>20230525</v>
      </c>
      <c r="D13" s="8">
        <v>110.5</v>
      </c>
      <c r="E13" s="8">
        <v>105</v>
      </c>
      <c r="F13" s="9">
        <f t="shared" si="0"/>
        <v>215.5</v>
      </c>
      <c r="G13" s="10">
        <f t="shared" si="1"/>
        <v>71.8333333333333</v>
      </c>
      <c r="H13" s="11" t="s">
        <v>39</v>
      </c>
      <c r="I13" s="13">
        <f t="shared" si="2"/>
        <v>73.9166666666667</v>
      </c>
    </row>
    <row r="14" ht="15" spans="1:9">
      <c r="A14" s="6" t="s">
        <v>40</v>
      </c>
      <c r="B14" s="7" t="s">
        <v>41</v>
      </c>
      <c r="C14" s="7">
        <v>20230525</v>
      </c>
      <c r="D14" s="8">
        <v>98.9</v>
      </c>
      <c r="E14" s="8">
        <v>106.5</v>
      </c>
      <c r="F14" s="9">
        <f t="shared" si="0"/>
        <v>205.4</v>
      </c>
      <c r="G14" s="10">
        <f t="shared" si="1"/>
        <v>68.4666666666667</v>
      </c>
      <c r="H14" s="11" t="s">
        <v>42</v>
      </c>
      <c r="I14" s="13">
        <f t="shared" si="2"/>
        <v>77.4333333333334</v>
      </c>
    </row>
    <row r="15" ht="15" spans="1:9">
      <c r="A15" s="6" t="s">
        <v>43</v>
      </c>
      <c r="B15" s="7" t="s">
        <v>44</v>
      </c>
      <c r="C15" s="7">
        <v>20230525</v>
      </c>
      <c r="D15" s="8">
        <v>101.9</v>
      </c>
      <c r="E15" s="8">
        <v>102</v>
      </c>
      <c r="F15" s="9">
        <f t="shared" si="0"/>
        <v>203.9</v>
      </c>
      <c r="G15" s="10">
        <f t="shared" si="1"/>
        <v>67.9666666666667</v>
      </c>
      <c r="H15" s="11" t="s">
        <v>45</v>
      </c>
      <c r="I15" s="14" t="s">
        <v>45</v>
      </c>
    </row>
  </sheetData>
  <sortState ref="A1:G507">
    <sortCondition ref="C1:C507"/>
  </sortState>
  <mergeCells count="1">
    <mergeCell ref="A1:I1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2023中共安庆市委党校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jiao-y-j</cp:lastModifiedBy>
  <dcterms:created xsi:type="dcterms:W3CDTF">2023-07-04T01:27:00Z</dcterms:created>
  <dcterms:modified xsi:type="dcterms:W3CDTF">2023-07-31T09:03:09Z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7027194CA11349ECA479C70381585B66_13</vt:lpwstr>
  </property>
  <property fmtid="{D5CDD505-2E9C-101B-9397-08002B2CF9AE}" pid="3" name="KSOProductBuildVer">
    <vt:lpwstr>2052-11.1.0.14309</vt:lpwstr>
  </property>
</Properties>
</file>